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6300" windowHeight="4785"/>
  </bookViews>
  <sheets>
    <sheet name="职称情况统计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7" i="1" l="1"/>
  <c r="G6" i="1"/>
  <c r="G5" i="1"/>
  <c r="C13" i="1"/>
</calcChain>
</file>

<file path=xl/sharedStrings.xml><?xml version="1.0" encoding="utf-8"?>
<sst xmlns="http://schemas.openxmlformats.org/spreadsheetml/2006/main" count="41" uniqueCount="22">
  <si>
    <t>某单位人员情况表</t>
    <phoneticPr fontId="1" type="noConversion"/>
  </si>
  <si>
    <t>职工号</t>
    <phoneticPr fontId="1" type="noConversion"/>
  </si>
  <si>
    <t xml:space="preserve">性别 </t>
    <phoneticPr fontId="1" type="noConversion"/>
  </si>
  <si>
    <t>年龄</t>
    <phoneticPr fontId="1" type="noConversion"/>
  </si>
  <si>
    <t>职称</t>
    <phoneticPr fontId="1" type="noConversion"/>
  </si>
  <si>
    <t>E001</t>
    <phoneticPr fontId="1" type="noConversion"/>
  </si>
  <si>
    <t>E002</t>
  </si>
  <si>
    <t>E003</t>
  </si>
  <si>
    <t>E004</t>
  </si>
  <si>
    <t>E005</t>
  </si>
  <si>
    <t>E006</t>
  </si>
  <si>
    <t>E007</t>
  </si>
  <si>
    <t>E008</t>
  </si>
  <si>
    <t>E009</t>
  </si>
  <si>
    <t>E010</t>
  </si>
  <si>
    <t>男</t>
    <phoneticPr fontId="1" type="noConversion"/>
  </si>
  <si>
    <t>女</t>
    <phoneticPr fontId="1" type="noConversion"/>
  </si>
  <si>
    <t>工程师</t>
    <phoneticPr fontId="1" type="noConversion"/>
  </si>
  <si>
    <t>助工</t>
    <phoneticPr fontId="1" type="noConversion"/>
  </si>
  <si>
    <t>高工</t>
    <phoneticPr fontId="1" type="noConversion"/>
  </si>
  <si>
    <t>人数</t>
    <phoneticPr fontId="1" type="noConversion"/>
  </si>
  <si>
    <t>平均年龄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</si>
</sst>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_ "/>
  </numFmts>
  <fonts count="3" x14ac:knownFonts="1">
    <font>
      <sz val="12"/>
      <name val="宋体"/>
      <charset val="134"/>
    </font>
    <font>
      <sz val="9"/>
      <name val="宋体"/>
      <charset val="134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NumberFormat="1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/>
    <xf numFmtId="180" fontId="2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职称情况统计图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职称情况统计表!$G$4</c:f>
              <c:strCache>
                <c:ptCount val="1"/>
                <c:pt idx="0">
                  <c:v>人数</c:v>
                </c:pt>
              </c:strCache>
            </c:strRef>
          </c:tx>
          <c:invertIfNegative val="0"/>
          <c:cat>
            <c:strRef>
              <c:f>职称情况统计表!$F$5:$F$7</c:f>
              <c:strCache>
                <c:ptCount val="3"/>
                <c:pt idx="0">
                  <c:v>高工</c:v>
                </c:pt>
                <c:pt idx="1">
                  <c:v>工程师</c:v>
                </c:pt>
                <c:pt idx="2">
                  <c:v>助工</c:v>
                </c:pt>
              </c:strCache>
            </c:strRef>
          </c:cat>
          <c:val>
            <c:numRef>
              <c:f>职称情况统计表!$G$5:$G$7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903552"/>
        <c:axId val="224416128"/>
      </c:barChart>
      <c:catAx>
        <c:axId val="228903552"/>
        <c:scaling>
          <c:orientation val="minMax"/>
        </c:scaling>
        <c:delete val="0"/>
        <c:axPos val="b"/>
        <c:majorTickMark val="out"/>
        <c:minorTickMark val="none"/>
        <c:tickLblPos val="nextTo"/>
        <c:crossAx val="224416128"/>
        <c:crosses val="autoZero"/>
        <c:auto val="1"/>
        <c:lblAlgn val="ctr"/>
        <c:lblOffset val="100"/>
        <c:noMultiLvlLbl val="0"/>
      </c:catAx>
      <c:valAx>
        <c:axId val="22441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8903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14</xdr:row>
      <xdr:rowOff>71437</xdr:rowOff>
    </xdr:from>
    <xdr:to>
      <xdr:col>4</xdr:col>
      <xdr:colOff>381000</xdr:colOff>
      <xdr:row>24</xdr:row>
      <xdr:rowOff>95250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topLeftCell="A10" workbookViewId="0">
      <selection activeCell="F4" sqref="F4:G7"/>
    </sheetView>
  </sheetViews>
  <sheetFormatPr defaultRowHeight="14.25" x14ac:dyDescent="0.15"/>
  <cols>
    <col min="1" max="1" width="9.125" customWidth="1"/>
    <col min="2" max="2" width="5.375" customWidth="1"/>
    <col min="3" max="3" width="7" customWidth="1"/>
    <col min="4" max="4" width="8.125" customWidth="1"/>
    <col min="5" max="5" width="7.375" customWidth="1"/>
    <col min="6" max="6" width="8.5" customWidth="1"/>
    <col min="7" max="7" width="6.875" customWidth="1"/>
  </cols>
  <sheetData>
    <row r="1" spans="1:7" x14ac:dyDescent="0.15">
      <c r="A1" s="5" t="s">
        <v>0</v>
      </c>
      <c r="B1" s="5"/>
      <c r="C1" s="5"/>
      <c r="D1" s="5"/>
    </row>
    <row r="2" spans="1:7" x14ac:dyDescent="0.15">
      <c r="A2" s="2" t="s">
        <v>1</v>
      </c>
      <c r="B2" s="2" t="s">
        <v>2</v>
      </c>
      <c r="C2" s="2" t="s">
        <v>3</v>
      </c>
      <c r="D2" s="2" t="s">
        <v>4</v>
      </c>
      <c r="E2" s="2"/>
    </row>
    <row r="3" spans="1:7" x14ac:dyDescent="0.15">
      <c r="A3" s="2" t="s">
        <v>5</v>
      </c>
      <c r="B3" s="2" t="s">
        <v>15</v>
      </c>
      <c r="C3" s="3">
        <v>34</v>
      </c>
      <c r="D3" s="2" t="s">
        <v>17</v>
      </c>
    </row>
    <row r="4" spans="1:7" x14ac:dyDescent="0.15">
      <c r="A4" s="2" t="s">
        <v>6</v>
      </c>
      <c r="B4" s="2" t="s">
        <v>15</v>
      </c>
      <c r="C4" s="3">
        <v>45</v>
      </c>
      <c r="D4" s="2" t="s">
        <v>19</v>
      </c>
      <c r="F4" t="s">
        <v>4</v>
      </c>
      <c r="G4" t="s">
        <v>20</v>
      </c>
    </row>
    <row r="5" spans="1:7" ht="15" x14ac:dyDescent="0.2">
      <c r="A5" s="2" t="s">
        <v>7</v>
      </c>
      <c r="B5" s="2" t="s">
        <v>16</v>
      </c>
      <c r="C5" s="3">
        <v>26</v>
      </c>
      <c r="D5" s="2" t="s">
        <v>18</v>
      </c>
      <c r="F5" t="s">
        <v>19</v>
      </c>
      <c r="G5" s="6">
        <f>COUNTIF($D$3:$D$12,"高工")</f>
        <v>3</v>
      </c>
    </row>
    <row r="6" spans="1:7" x14ac:dyDescent="0.15">
      <c r="A6" s="2" t="s">
        <v>8</v>
      </c>
      <c r="B6" s="2" t="s">
        <v>15</v>
      </c>
      <c r="C6" s="3">
        <v>29</v>
      </c>
      <c r="D6" s="2" t="s">
        <v>17</v>
      </c>
      <c r="F6" t="s">
        <v>17</v>
      </c>
      <c r="G6">
        <f>COUNTIF($D$3:$D$12,"工程师")</f>
        <v>5</v>
      </c>
    </row>
    <row r="7" spans="1:7" x14ac:dyDescent="0.15">
      <c r="A7" s="2" t="s">
        <v>9</v>
      </c>
      <c r="B7" s="2" t="s">
        <v>15</v>
      </c>
      <c r="C7" s="3">
        <v>31</v>
      </c>
      <c r="D7" s="2" t="s">
        <v>17</v>
      </c>
      <c r="F7" t="s">
        <v>18</v>
      </c>
      <c r="G7">
        <f>COUNTIF($D$3:$D$12,"助工")</f>
        <v>2</v>
      </c>
    </row>
    <row r="8" spans="1:7" x14ac:dyDescent="0.15">
      <c r="A8" s="2" t="s">
        <v>10</v>
      </c>
      <c r="B8" s="2" t="s">
        <v>16</v>
      </c>
      <c r="C8" s="3">
        <v>36</v>
      </c>
      <c r="D8" s="2" t="s">
        <v>17</v>
      </c>
    </row>
    <row r="9" spans="1:7" x14ac:dyDescent="0.15">
      <c r="A9" s="2" t="s">
        <v>11</v>
      </c>
      <c r="B9" s="2" t="s">
        <v>15</v>
      </c>
      <c r="C9" s="3">
        <v>50</v>
      </c>
      <c r="D9" s="2" t="s">
        <v>19</v>
      </c>
    </row>
    <row r="10" spans="1:7" x14ac:dyDescent="0.15">
      <c r="A10" s="2" t="s">
        <v>12</v>
      </c>
      <c r="B10" s="2" t="s">
        <v>15</v>
      </c>
      <c r="C10" s="3">
        <v>42</v>
      </c>
      <c r="D10" s="2" t="s">
        <v>19</v>
      </c>
    </row>
    <row r="11" spans="1:7" x14ac:dyDescent="0.15">
      <c r="A11" s="2" t="s">
        <v>13</v>
      </c>
      <c r="B11" s="2" t="s">
        <v>16</v>
      </c>
      <c r="C11" s="3">
        <v>34</v>
      </c>
      <c r="D11" s="2" t="s">
        <v>17</v>
      </c>
    </row>
    <row r="12" spans="1:7" x14ac:dyDescent="0.15">
      <c r="A12" s="2" t="s">
        <v>14</v>
      </c>
      <c r="B12" s="2" t="s">
        <v>16</v>
      </c>
      <c r="C12" s="3">
        <v>28</v>
      </c>
      <c r="D12" s="2" t="s">
        <v>18</v>
      </c>
    </row>
    <row r="13" spans="1:7" ht="15" x14ac:dyDescent="0.2">
      <c r="A13" s="4" t="s">
        <v>21</v>
      </c>
      <c r="B13" s="4"/>
      <c r="C13" s="7">
        <f>AVERAGE(C3:C12)</f>
        <v>35.5</v>
      </c>
    </row>
    <row r="14" spans="1:7" x14ac:dyDescent="0.15">
      <c r="A14" s="1"/>
    </row>
  </sheetData>
  <mergeCells count="2">
    <mergeCell ref="A13:B13"/>
    <mergeCell ref="A1:D1"/>
  </mergeCells>
  <phoneticPr fontId="1" type="noConversion"/>
  <pageMargins left="0.75" right="0.75" top="1" bottom="1" header="0.5" footer="0.5"/>
  <pageSetup paperSize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职称情况统计表</vt:lpstr>
      <vt:lpstr>Sheet2</vt:lpstr>
      <vt:lpstr>Sheet3</vt:lpstr>
    </vt:vector>
  </TitlesOfParts>
  <Company>Legend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雨林木风</cp:lastModifiedBy>
  <dcterms:created xsi:type="dcterms:W3CDTF">2006-09-04T06:23:09Z</dcterms:created>
  <dcterms:modified xsi:type="dcterms:W3CDTF">2013-03-20T12:43:52Z</dcterms:modified>
</cp:coreProperties>
</file>